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ารบัญ" sheetId="1" state="visible" r:id="rId1"/>
    <sheet xmlns:r="http://schemas.openxmlformats.org/officeDocument/2006/relationships" name="K03·Balanced Scorecard" sheetId="2" state="visible" r:id="rId2"/>
    <sheet xmlns:r="http://schemas.openxmlformats.org/officeDocument/2006/relationships" name="K03·ตัวอย่าง (อ้างอิง)" sheetId="3" state="visible" r:id="rId3"/>
    <sheet xmlns:r="http://schemas.openxmlformats.org/officeDocument/2006/relationships" name="K04·Individual Scorecard" sheetId="4" state="visible" r:id="rId4"/>
    <sheet xmlns:r="http://schemas.openxmlformats.org/officeDocument/2006/relationships" name="K05·Department Scorecard" sheetId="5" state="visible" r:id="rId5"/>
    <sheet xmlns:r="http://schemas.openxmlformats.org/officeDocument/2006/relationships" name="K06·คำนวณน้ำหนัก KPI" sheetId="6" state="visible" r:id="rId6"/>
    <sheet xmlns:r="http://schemas.openxmlformats.org/officeDocument/2006/relationships" name="K06·ตัวอย่างน้ำหนักตามระดับ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14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00B8D4"/>
      <sz val="10"/>
    </font>
    <font>
      <name val="Arial"/>
      <b val="1"/>
      <color rgb="00FFFFFF"/>
      <sz val="10"/>
    </font>
    <font>
      <name val="Arial"/>
      <b val="1"/>
      <color rgb="000D2137"/>
      <sz val="9"/>
    </font>
    <font>
      <name val="Arial"/>
      <b val="1"/>
      <color rgb="001A1A1A"/>
      <sz val="9"/>
    </font>
    <font>
      <name val="Arial"/>
      <color rgb="00444444"/>
      <sz val="9"/>
    </font>
    <font>
      <name val="Arial"/>
      <color rgb="000D2137"/>
      <sz val="9"/>
    </font>
    <font>
      <name val="Arial"/>
      <color rgb="00999999"/>
      <sz val="8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b val="1"/>
      <color rgb="000D2137"/>
      <sz val="10"/>
    </font>
  </fonts>
  <fills count="8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F7F7F7"/>
      </patternFill>
    </fill>
    <fill>
      <patternFill patternType="solid">
        <fgColor rgb="00FFFFFF"/>
      </patternFill>
    </fill>
    <fill>
      <patternFill patternType="solid">
        <fgColor rgb="00E6F7FA"/>
      </patternFill>
    </fill>
    <fill>
      <patternFill patternType="solid">
        <fgColor rgb="0000B8D4"/>
      </patternFill>
    </fill>
    <fill>
      <patternFill patternType="solid">
        <fgColor rgb="00FFF9C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 vertical="center"/>
    </xf>
    <xf numFmtId="0" fontId="4" fillId="3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 vertical="center" wrapText="1"/>
    </xf>
    <xf numFmtId="0" fontId="6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 wrapText="1"/>
    </xf>
    <xf numFmtId="0" fontId="6" fillId="4" borderId="0" applyAlignment="1" pivotButton="0" quotePrefix="0" xfId="0">
      <alignment horizontal="left" vertical="center" wrapText="1"/>
    </xf>
    <xf numFmtId="0" fontId="7" fillId="5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center" vertical="center"/>
    </xf>
    <xf numFmtId="0" fontId="10" fillId="6" borderId="0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/>
    </xf>
    <xf numFmtId="0" fontId="11" fillId="2" borderId="1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left" vertical="center"/>
    </xf>
    <xf numFmtId="0" fontId="12" fillId="7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left" vertical="center"/>
    </xf>
    <xf numFmtId="0" fontId="8" fillId="3" borderId="0" applyAlignment="1" pivotButton="0" quotePrefix="0" xfId="0">
      <alignment horizontal="center" vertical="center"/>
    </xf>
    <xf numFmtId="164" fontId="12" fillId="3" borderId="1" applyAlignment="1" pivotButton="0" quotePrefix="0" xfId="0">
      <alignment horizontal="center" vertical="center"/>
    </xf>
    <xf numFmtId="164" fontId="12" fillId="4" borderId="1" applyAlignment="1" pivotButton="0" quotePrefix="0" xfId="0">
      <alignment horizontal="center" vertical="center"/>
    </xf>
    <xf numFmtId="164" fontId="13" fillId="5" borderId="1" applyAlignment="1" pivotButton="0" quotePrefix="0" xfId="0">
      <alignment horizontal="center" vertical="center"/>
    </xf>
    <xf numFmtId="0" fontId="12" fillId="3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center" vertical="center"/>
    </xf>
    <xf numFmtId="0" fontId="13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65" customWidth="1" min="3" max="3"/>
  </cols>
  <sheetData>
    <row r="1" ht="44" customHeight="1">
      <c r="A1" s="1" t="inlineStr">
        <is>
          <t>KPI Scorecard Toolkit</t>
        </is>
      </c>
    </row>
    <row r="2" ht="22" customHeight="1">
      <c r="A2" s="2" t="inlineStr">
        <is>
          <t>Triple I HR Consulting | 4 Template ออกแบบและถ่วงน้ำหนัก Scorecard ทุกระดับ</t>
        </is>
      </c>
    </row>
    <row r="4">
      <c r="A4" s="3" t="inlineStr">
        <is>
          <t>ลำดับ</t>
        </is>
      </c>
      <c r="B4" s="4" t="inlineStr">
        <is>
          <t>ชีตในไฟล์นี้</t>
        </is>
      </c>
      <c r="C4" s="4" t="inlineStr">
        <is>
          <t>ใช้ทำอะไร</t>
        </is>
      </c>
    </row>
    <row r="5" ht="32" customHeight="1">
      <c r="A5" s="5" t="inlineStr">
        <is>
          <t>K03</t>
        </is>
      </c>
      <c r="B5" s="6" t="inlineStr">
        <is>
          <t>Balanced Scorecard Template</t>
        </is>
      </c>
      <c r="C5" s="7" t="inlineStr">
        <is>
          <t>Scorecard ระดับองค์กร 4 มุมมอง Financial / Customer / Process / Learning</t>
        </is>
      </c>
    </row>
    <row r="6" ht="32" customHeight="1">
      <c r="A6" s="8" t="inlineStr">
        <is>
          <t>K04</t>
        </is>
      </c>
      <c r="B6" s="9" t="inlineStr">
        <is>
          <t>Individual KPI Scorecard Template</t>
        </is>
      </c>
      <c r="C6" s="10" t="inlineStr">
        <is>
          <t>กำหนดและติดตาม KPI รายบุคคล คำนวณคะแนนถ่วงน้ำหนักอัตโนมัติ</t>
        </is>
      </c>
    </row>
    <row r="7" ht="32" customHeight="1">
      <c r="A7" s="5" t="inlineStr">
        <is>
          <t>K05</t>
        </is>
      </c>
      <c r="B7" s="6" t="inlineStr">
        <is>
          <t>Department KPI Scorecard Template</t>
        </is>
      </c>
      <c r="C7" s="7" t="inlineStr">
        <is>
          <t>รวม KPI ทั้งฝ่ายในภาพเดียว พร้อมสรุปผลรายไตรมาส</t>
        </is>
      </c>
    </row>
    <row r="8" ht="32" customHeight="1">
      <c r="A8" s="8" t="inlineStr">
        <is>
          <t>K06</t>
        </is>
      </c>
      <c r="B8" s="9" t="inlineStr">
        <is>
          <t>KPI Weighting Calculator</t>
        </is>
      </c>
      <c r="C8" s="10" t="inlineStr">
        <is>
          <t>ถ่วงน้ำหนัก KPI ข้ามฝ่ายและข้ามระดับตำแหน่งให้ยุติธรรม คำนวณอัตโนมัติ</t>
        </is>
      </c>
    </row>
    <row r="10">
      <c r="A10" s="11" t="inlineStr">
        <is>
          <t>แถบชีตด้านล่างจอ Excel เรียงตามลำดับตารางด้านบน — เลื่อนไปตามลำดับเดียวกันได้เลย</t>
        </is>
      </c>
    </row>
    <row r="12">
      <c r="A12" s="12" t="inlineStr">
        <is>
          <t>Triple I HR Consulting  |  tripleihr.com  |  064-619-9145</t>
        </is>
      </c>
    </row>
  </sheetData>
  <mergeCells count="4">
    <mergeCell ref="A1:C1"/>
    <mergeCell ref="A12:C12"/>
    <mergeCell ref="A2:C2"/>
    <mergeCell ref="A10:C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4" customWidth="1" min="1" max="1"/>
    <col width="28" customWidth="1" min="2" max="2"/>
    <col width="24" customWidth="1" min="3" max="3"/>
    <col width="18" customWidth="1" min="4" max="4"/>
    <col width="28" customWidth="1" min="5" max="5"/>
  </cols>
  <sheetData>
    <row r="1" ht="36" customHeight="1">
      <c r="A1" s="13" t="inlineStr">
        <is>
          <t>Balanced Scorecard Template</t>
        </is>
      </c>
    </row>
    <row r="2" ht="22" customHeight="1">
      <c r="A2" s="14" t="inlineStr">
        <is>
          <t>Triple I HR Consulting | กรอกช่องสีเหลืองในแต่ละมุมมอง</t>
        </is>
      </c>
    </row>
    <row r="3" ht="20" customHeight="1">
      <c r="A3" s="15" t="inlineStr">
        <is>
          <t>กรอก Objective, KPI, Target และ Initiative ในแต่ละมุมมองทั้ง 4 ด้าน</t>
        </is>
      </c>
    </row>
    <row r="4" ht="28" customHeight="1">
      <c r="A4" s="16" t="inlineStr">
        <is>
          <t>มุมมอง (Perspective)</t>
        </is>
      </c>
      <c r="B4" s="16" t="inlineStr">
        <is>
          <t>Objective</t>
        </is>
      </c>
      <c r="C4" s="16" t="inlineStr">
        <is>
          <t>KPI</t>
        </is>
      </c>
      <c r="D4" s="16" t="inlineStr">
        <is>
          <t>เป้าหมาย (Target)</t>
        </is>
      </c>
      <c r="E4" s="16" t="inlineStr">
        <is>
          <t>Initiative</t>
        </is>
      </c>
    </row>
    <row r="5" ht="20" customHeight="1">
      <c r="A5" s="17" t="inlineStr">
        <is>
          <t>Financial (การเงิน)</t>
        </is>
      </c>
      <c r="B5" s="18" t="n"/>
      <c r="C5" s="18" t="n"/>
      <c r="D5" s="18" t="n"/>
      <c r="E5" s="18" t="n"/>
    </row>
    <row r="6" ht="20" customHeight="1">
      <c r="A6" s="19" t="inlineStr">
        <is>
          <t>Financial (การเงิน)</t>
        </is>
      </c>
      <c r="B6" s="18" t="n"/>
      <c r="C6" s="18" t="n"/>
      <c r="D6" s="18" t="n"/>
      <c r="E6" s="18" t="n"/>
    </row>
    <row r="7" ht="20" customHeight="1">
      <c r="A7" s="17" t="inlineStr">
        <is>
          <t>Customer (ลูกค้า)</t>
        </is>
      </c>
      <c r="B7" s="18" t="n"/>
      <c r="C7" s="18" t="n"/>
      <c r="D7" s="18" t="n"/>
      <c r="E7" s="18" t="n"/>
    </row>
    <row r="8" ht="20" customHeight="1">
      <c r="A8" s="19" t="inlineStr">
        <is>
          <t>Customer (ลูกค้า)</t>
        </is>
      </c>
      <c r="B8" s="18" t="n"/>
      <c r="C8" s="18" t="n"/>
      <c r="D8" s="18" t="n"/>
      <c r="E8" s="18" t="n"/>
    </row>
    <row r="9" ht="20" customHeight="1">
      <c r="A9" s="17" t="inlineStr">
        <is>
          <t>Internal Process (กระบวนการภายใน)</t>
        </is>
      </c>
      <c r="B9" s="18" t="n"/>
      <c r="C9" s="18" t="n"/>
      <c r="D9" s="18" t="n"/>
      <c r="E9" s="18" t="n"/>
    </row>
    <row r="10" ht="20" customHeight="1">
      <c r="A10" s="19" t="inlineStr">
        <is>
          <t>Internal Process (กระบวนการภายใน)</t>
        </is>
      </c>
      <c r="B10" s="18" t="n"/>
      <c r="C10" s="18" t="n"/>
      <c r="D10" s="18" t="n"/>
      <c r="E10" s="18" t="n"/>
    </row>
    <row r="11" ht="20" customHeight="1">
      <c r="A11" s="17" t="inlineStr">
        <is>
          <t>Learning &amp; Growth (การเรียนรู้และเติบโต)</t>
        </is>
      </c>
      <c r="B11" s="18" t="n"/>
      <c r="C11" s="18" t="n"/>
      <c r="D11" s="18" t="n"/>
      <c r="E11" s="18" t="n"/>
    </row>
    <row r="12" ht="20" customHeight="1">
      <c r="A12" s="19" t="inlineStr">
        <is>
          <t>Learning &amp; Growth (การเรียนรู้และเติบโต)</t>
        </is>
      </c>
      <c r="B12" s="18" t="n"/>
      <c r="C12" s="18" t="n"/>
      <c r="D12" s="18" t="n"/>
      <c r="E12" s="18" t="n"/>
    </row>
    <row r="14">
      <c r="A14" s="20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1:H1"/>
    <mergeCell ref="A14:E14"/>
    <mergeCell ref="A2:H2"/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4" customWidth="1" min="1" max="1"/>
    <col width="28" customWidth="1" min="2" max="2"/>
    <col width="24" customWidth="1" min="3" max="3"/>
    <col width="18" customWidth="1" min="4" max="4"/>
    <col width="28" customWidth="1" min="5" max="5"/>
  </cols>
  <sheetData>
    <row r="1" ht="36" customHeight="1">
      <c r="A1" s="13" t="inlineStr">
        <is>
          <t>ตัวอย่าง: Balanced Scorecard</t>
        </is>
      </c>
    </row>
    <row r="2" ht="22" customHeight="1">
      <c r="A2" s="14" t="inlineStr">
        <is>
          <t>ข้อมูลนี้เป็น Mock Data สำหรับอ้างอิงเท่านั้น</t>
        </is>
      </c>
    </row>
    <row r="3" ht="28" customHeight="1">
      <c r="A3" s="16" t="inlineStr">
        <is>
          <t>มุมมอง (Perspective)</t>
        </is>
      </c>
      <c r="B3" s="16" t="inlineStr">
        <is>
          <t>Objective</t>
        </is>
      </c>
      <c r="C3" s="16" t="inlineStr">
        <is>
          <t>KPI</t>
        </is>
      </c>
      <c r="D3" s="16" t="inlineStr">
        <is>
          <t>เป้าหมาย (Target)</t>
        </is>
      </c>
      <c r="E3" s="16" t="inlineStr">
        <is>
          <t>Initiative</t>
        </is>
      </c>
    </row>
    <row r="4" ht="20" customHeight="1">
      <c r="A4" s="17" t="inlineStr">
        <is>
          <t>Financial (การเงิน)</t>
        </is>
      </c>
      <c r="B4" s="17" t="inlineStr">
        <is>
          <t>เพิ่มรายได้และควบคุมต้นทุน</t>
        </is>
      </c>
      <c r="C4" s="17" t="inlineStr">
        <is>
          <t>Revenue Growth %</t>
        </is>
      </c>
      <c r="D4" s="17" t="inlineStr">
        <is>
          <t>เติบโต 15% ต่อปี</t>
        </is>
      </c>
      <c r="E4" s="17" t="inlineStr">
        <is>
          <t>ขยายช่องทางขายใหม่</t>
        </is>
      </c>
    </row>
    <row r="5" ht="20" customHeight="1">
      <c r="A5" s="19" t="inlineStr">
        <is>
          <t>Financial (การเงิน)</t>
        </is>
      </c>
      <c r="B5" s="19" t="inlineStr">
        <is>
          <t>ปรับปรุงกระแสเงินสด</t>
        </is>
      </c>
      <c r="C5" s="19" t="inlineStr">
        <is>
          <t>Operating Cash Flow</t>
        </is>
      </c>
      <c r="D5" s="19" t="inlineStr">
        <is>
          <t>เป็นบวกทุกเดือน</t>
        </is>
      </c>
      <c r="E5" s="19" t="inlineStr">
        <is>
          <t>ปรับรอบเก็บเงินลูกหนี้</t>
        </is>
      </c>
    </row>
    <row r="6" ht="20" customHeight="1">
      <c r="A6" s="17" t="inlineStr">
        <is>
          <t>Customer (ลูกค้า)</t>
        </is>
      </c>
      <c r="B6" s="17" t="inlineStr">
        <is>
          <t>ยกระดับความพึงพอใจลูกค้า</t>
        </is>
      </c>
      <c r="C6" s="17" t="inlineStr">
        <is>
          <t>CSAT Score</t>
        </is>
      </c>
      <c r="D6" s="17" t="inlineStr">
        <is>
          <t>≥ 85 คะแนน</t>
        </is>
      </c>
      <c r="E6" s="17" t="inlineStr">
        <is>
          <t>ปรับปรุงกระบวนการบริการ</t>
        </is>
      </c>
    </row>
    <row r="7" ht="20" customHeight="1">
      <c r="A7" s="19" t="inlineStr">
        <is>
          <t>Customer (ลูกค้า)</t>
        </is>
      </c>
      <c r="B7" s="19" t="inlineStr">
        <is>
          <t>รักษาฐานลูกค้าเดิม</t>
        </is>
      </c>
      <c r="C7" s="19" t="inlineStr">
        <is>
          <t>Customer Retention Rate</t>
        </is>
      </c>
      <c r="D7" s="19" t="inlineStr">
        <is>
          <t>≥ 80%</t>
        </is>
      </c>
      <c r="E7" s="19" t="inlineStr">
        <is>
          <t>โปรแกรมสมาชิกลูกค้าเก่า</t>
        </is>
      </c>
    </row>
    <row r="8" ht="20" customHeight="1">
      <c r="A8" s="17" t="inlineStr">
        <is>
          <t>Internal Process (กระบวนการภายใน)</t>
        </is>
      </c>
      <c r="B8" s="17" t="inlineStr">
        <is>
          <t>เพิ่มประสิทธิภาพการผลิต</t>
        </is>
      </c>
      <c r="C8" s="17" t="inlineStr">
        <is>
          <t>OEE</t>
        </is>
      </c>
      <c r="D8" s="17" t="inlineStr">
        <is>
          <t>≥ 75%</t>
        </is>
      </c>
      <c r="E8" s="17" t="inlineStr">
        <is>
          <t>ปรับปรุงแผนซ่อมบำรุง</t>
        </is>
      </c>
    </row>
    <row r="9" ht="20" customHeight="1">
      <c r="A9" s="19" t="inlineStr">
        <is>
          <t>Internal Process (กระบวนการภายใน)</t>
        </is>
      </c>
      <c r="B9" s="19" t="inlineStr">
        <is>
          <t>ลดข้อผิดพลาดในกระบวนการ</t>
        </is>
      </c>
      <c r="C9" s="19" t="inlineStr">
        <is>
          <t>Defect Rate</t>
        </is>
      </c>
      <c r="D9" s="19" t="inlineStr">
        <is>
          <t>≤ 2%</t>
        </is>
      </c>
      <c r="E9" s="19" t="inlineStr">
        <is>
          <t>อบรมมาตรฐานการทำงาน</t>
        </is>
      </c>
    </row>
    <row r="10" ht="20" customHeight="1">
      <c r="A10" s="17" t="inlineStr">
        <is>
          <t>Learning &amp; Growth (การเรียนรู้และเติบโต)</t>
        </is>
      </c>
      <c r="B10" s="17" t="inlineStr">
        <is>
          <t>พัฒนาศักยภาพพนักงาน</t>
        </is>
      </c>
      <c r="C10" s="17" t="inlineStr">
        <is>
          <t>Training Completion Rate</t>
        </is>
      </c>
      <c r="D10" s="17" t="inlineStr">
        <is>
          <t>≥ 90%</t>
        </is>
      </c>
      <c r="E10" s="17" t="inlineStr">
        <is>
          <t>จัดหลักสูตรพัฒนาทักษะ</t>
        </is>
      </c>
    </row>
    <row r="11" ht="20" customHeight="1">
      <c r="A11" s="19" t="inlineStr">
        <is>
          <t>Learning &amp; Growth (การเรียนรู้และเติบโต)</t>
        </is>
      </c>
      <c r="B11" s="19" t="inlineStr">
        <is>
          <t>รักษาบุคลากรที่มีความสามารถ</t>
        </is>
      </c>
      <c r="C11" s="19" t="inlineStr">
        <is>
          <t>Turnover Rate</t>
        </is>
      </c>
      <c r="D11" s="19" t="inlineStr">
        <is>
          <t>≤ 10%</t>
        </is>
      </c>
      <c r="E11" s="19" t="inlineStr">
        <is>
          <t>ทบทวนโครงสร้างเงินเดือน</t>
        </is>
      </c>
    </row>
    <row r="13">
      <c r="A13" s="20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13:E13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2" customWidth="1" min="3" max="3"/>
    <col width="16" customWidth="1" min="4" max="4"/>
    <col width="16" customWidth="1" min="5" max="5"/>
    <col width="14" customWidth="1" min="6" max="6"/>
    <col width="16" customWidth="1" min="7" max="7"/>
  </cols>
  <sheetData>
    <row r="1" ht="36" customHeight="1">
      <c r="A1" s="13" t="inlineStr">
        <is>
          <t>Individual KPI Scorecard Template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15" t="inlineStr">
        <is>
          <t>น้ำหนักรวมทุกตัวชี้วัดควรเท่ากับ 100% | % Achievement และคะแนนถ่วงน้ำหนักคำนวณอัตโนมัติ</t>
        </is>
      </c>
    </row>
    <row r="4" ht="28" customHeight="1">
      <c r="A4" s="16" t="inlineStr">
        <is>
          <t>#</t>
        </is>
      </c>
      <c r="B4" s="16" t="inlineStr">
        <is>
          <t>KPI</t>
        </is>
      </c>
      <c r="C4" s="16" t="inlineStr">
        <is>
          <t>น้ำหนัก (%)</t>
        </is>
      </c>
      <c r="D4" s="16" t="inlineStr">
        <is>
          <t>เป้าหมาย (Target)</t>
        </is>
      </c>
      <c r="E4" s="16" t="inlineStr">
        <is>
          <t>ผลงานจริง (Actual)</t>
        </is>
      </c>
      <c r="F4" s="16" t="inlineStr">
        <is>
          <t>% Achievement</t>
        </is>
      </c>
      <c r="G4" s="16" t="inlineStr">
        <is>
          <t>คะแนนถ่วงน้ำหนัก</t>
        </is>
      </c>
    </row>
    <row r="5" ht="20" customHeight="1">
      <c r="A5" s="17" t="n">
        <v>1</v>
      </c>
      <c r="B5" s="18" t="n"/>
      <c r="C5" s="18" t="n"/>
      <c r="D5" s="18" t="n"/>
      <c r="E5" s="18" t="n"/>
      <c r="F5" s="21">
        <f>IF(AND(D5&lt;&gt;"",D5&lt;&gt;0,E5&lt;&gt;""),ROUND(E5/D5*100,1),"")</f>
        <v/>
      </c>
      <c r="G5" s="21">
        <f>IF(AND(C5&lt;&gt;"",F5&lt;&gt;""),ROUND(C5*F5/100,1),"")</f>
        <v/>
      </c>
    </row>
    <row r="6" ht="20" customHeight="1">
      <c r="A6" s="19" t="n">
        <v>2</v>
      </c>
      <c r="B6" s="18" t="n"/>
      <c r="C6" s="18" t="n"/>
      <c r="D6" s="18" t="n"/>
      <c r="E6" s="18" t="n"/>
      <c r="F6" s="22">
        <f>IF(AND(D6&lt;&gt;"",D6&lt;&gt;0,E6&lt;&gt;""),ROUND(E6/D6*100,1),"")</f>
        <v/>
      </c>
      <c r="G6" s="22">
        <f>IF(AND(C6&lt;&gt;"",F6&lt;&gt;""),ROUND(C6*F6/100,1),"")</f>
        <v/>
      </c>
    </row>
    <row r="7" ht="20" customHeight="1">
      <c r="A7" s="17" t="n">
        <v>3</v>
      </c>
      <c r="B7" s="18" t="n"/>
      <c r="C7" s="18" t="n"/>
      <c r="D7" s="18" t="n"/>
      <c r="E7" s="18" t="n"/>
      <c r="F7" s="21">
        <f>IF(AND(D7&lt;&gt;"",D7&lt;&gt;0,E7&lt;&gt;""),ROUND(E7/D7*100,1),"")</f>
        <v/>
      </c>
      <c r="G7" s="21">
        <f>IF(AND(C7&lt;&gt;"",F7&lt;&gt;""),ROUND(C7*F7/100,1),"")</f>
        <v/>
      </c>
    </row>
    <row r="8" ht="20" customHeight="1">
      <c r="A8" s="19" t="n">
        <v>4</v>
      </c>
      <c r="B8" s="18" t="n"/>
      <c r="C8" s="18" t="n"/>
      <c r="D8" s="18" t="n"/>
      <c r="E8" s="18" t="n"/>
      <c r="F8" s="22">
        <f>IF(AND(D8&lt;&gt;"",D8&lt;&gt;0,E8&lt;&gt;""),ROUND(E8/D8*100,1),"")</f>
        <v/>
      </c>
      <c r="G8" s="22">
        <f>IF(AND(C8&lt;&gt;"",F8&lt;&gt;""),ROUND(C8*F8/100,1),"")</f>
        <v/>
      </c>
    </row>
    <row r="9" ht="20" customHeight="1">
      <c r="A9" s="17" t="n">
        <v>5</v>
      </c>
      <c r="B9" s="18" t="n"/>
      <c r="C9" s="18" t="n"/>
      <c r="D9" s="18" t="n"/>
      <c r="E9" s="18" t="n"/>
      <c r="F9" s="21">
        <f>IF(AND(D9&lt;&gt;"",D9&lt;&gt;0,E9&lt;&gt;""),ROUND(E9/D9*100,1),"")</f>
        <v/>
      </c>
      <c r="G9" s="21">
        <f>IF(AND(C9&lt;&gt;"",F9&lt;&gt;""),ROUND(C9*F9/100,1),"")</f>
        <v/>
      </c>
    </row>
    <row r="10" ht="20" customHeight="1">
      <c r="A10" s="19" t="n">
        <v>6</v>
      </c>
      <c r="B10" s="18" t="n"/>
      <c r="C10" s="18" t="n"/>
      <c r="D10" s="18" t="n"/>
      <c r="E10" s="18" t="n"/>
      <c r="F10" s="22">
        <f>IF(AND(D10&lt;&gt;"",D10&lt;&gt;0,E10&lt;&gt;""),ROUND(E10/D10*100,1),"")</f>
        <v/>
      </c>
      <c r="G10" s="22">
        <f>IF(AND(C10&lt;&gt;"",F10&lt;&gt;""),ROUND(C10*F10/100,1),"")</f>
        <v/>
      </c>
    </row>
    <row r="11" ht="20" customHeight="1">
      <c r="A11" s="17" t="n">
        <v>7</v>
      </c>
      <c r="B11" s="18" t="n"/>
      <c r="C11" s="18" t="n"/>
      <c r="D11" s="18" t="n"/>
      <c r="E11" s="18" t="n"/>
      <c r="F11" s="21">
        <f>IF(AND(D11&lt;&gt;"",D11&lt;&gt;0,E11&lt;&gt;""),ROUND(E11/D11*100,1),"")</f>
        <v/>
      </c>
      <c r="G11" s="21">
        <f>IF(AND(C11&lt;&gt;"",F11&lt;&gt;""),ROUND(C11*F11/100,1),"")</f>
        <v/>
      </c>
    </row>
    <row r="12" ht="20" customHeight="1">
      <c r="A12" s="19" t="n">
        <v>8</v>
      </c>
      <c r="B12" s="18" t="n"/>
      <c r="C12" s="18" t="n"/>
      <c r="D12" s="18" t="n"/>
      <c r="E12" s="18" t="n"/>
      <c r="F12" s="22">
        <f>IF(AND(D12&lt;&gt;"",D12&lt;&gt;0,E12&lt;&gt;""),ROUND(E12/D12*100,1),"")</f>
        <v/>
      </c>
      <c r="G12" s="22">
        <f>IF(AND(C12&lt;&gt;"",F12&lt;&gt;""),ROUND(C12*F12/100,1),"")</f>
        <v/>
      </c>
    </row>
    <row r="13" ht="26" customHeight="1">
      <c r="A13" s="3" t="inlineStr">
        <is>
          <t>คะแนนรวม (Total Weighted Score)</t>
        </is>
      </c>
      <c r="C13" s="23">
        <f>SUM(C5:C12)</f>
        <v/>
      </c>
      <c r="G13" s="23">
        <f>SUM(G5:G12)</f>
        <v/>
      </c>
    </row>
    <row r="15">
      <c r="A15" s="20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3:G3"/>
    <mergeCell ref="A2:H2"/>
    <mergeCell ref="A13:B13"/>
    <mergeCell ref="A15:G15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5" customWidth="1" min="1" max="1"/>
    <col width="24" customWidth="1" min="2" max="2"/>
    <col width="20" customWidth="1" min="3" max="3"/>
    <col width="16" customWidth="1" min="4" max="4"/>
    <col width="22" customWidth="1" min="5" max="5"/>
  </cols>
  <sheetData>
    <row r="1" ht="36" customHeight="1">
      <c r="A1" s="13" t="inlineStr">
        <is>
          <t>Department KPI Scorecard Template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15" t="inlineStr">
        <is>
          <t>รวบรวมคะแนน KPI รายบุคคลของสมาชิกในฝ่ายเดียวกันมาแสดงในภาพรวม</t>
        </is>
      </c>
    </row>
    <row r="4" ht="28" customHeight="1">
      <c r="A4" s="16" t="inlineStr">
        <is>
          <t>#</t>
        </is>
      </c>
      <c r="B4" s="16" t="inlineStr">
        <is>
          <t>ชื่อพนักงาน</t>
        </is>
      </c>
      <c r="C4" s="16" t="inlineStr">
        <is>
          <t>ตำแหน่ง</t>
        </is>
      </c>
      <c r="D4" s="16" t="inlineStr">
        <is>
          <t>คะแนนรวม KPI (%)</t>
        </is>
      </c>
      <c r="E4" s="16" t="inlineStr">
        <is>
          <t>สถานะ</t>
        </is>
      </c>
    </row>
    <row r="5" ht="20" customHeight="1">
      <c r="A5" s="17" t="n">
        <v>1</v>
      </c>
      <c r="B5" s="18" t="n"/>
      <c r="C5" s="18" t="n"/>
      <c r="D5" s="18" t="n"/>
      <c r="E5" s="24">
        <f>IF(D5="","",IF(D5&gt;=100,"ผ่านเป้าหมาย",IF(D5&gt;=85,"ใกล้เคียงเป้าหมาย","ต่ำกว่าเป้าหมาย")))</f>
        <v/>
      </c>
    </row>
    <row r="6" ht="20" customHeight="1">
      <c r="A6" s="19" t="n">
        <v>2</v>
      </c>
      <c r="B6" s="18" t="n"/>
      <c r="C6" s="18" t="n"/>
      <c r="D6" s="18" t="n"/>
      <c r="E6" s="25">
        <f>IF(D6="","",IF(D6&gt;=100,"ผ่านเป้าหมาย",IF(D6&gt;=85,"ใกล้เคียงเป้าหมาย","ต่ำกว่าเป้าหมาย")))</f>
        <v/>
      </c>
    </row>
    <row r="7" ht="20" customHeight="1">
      <c r="A7" s="17" t="n">
        <v>3</v>
      </c>
      <c r="B7" s="18" t="n"/>
      <c r="C7" s="18" t="n"/>
      <c r="D7" s="18" t="n"/>
      <c r="E7" s="24">
        <f>IF(D7="","",IF(D7&gt;=100,"ผ่านเป้าหมาย",IF(D7&gt;=85,"ใกล้เคียงเป้าหมาย","ต่ำกว่าเป้าหมาย")))</f>
        <v/>
      </c>
    </row>
    <row r="8" ht="20" customHeight="1">
      <c r="A8" s="19" t="n">
        <v>4</v>
      </c>
      <c r="B8" s="18" t="n"/>
      <c r="C8" s="18" t="n"/>
      <c r="D8" s="18" t="n"/>
      <c r="E8" s="25">
        <f>IF(D8="","",IF(D8&gt;=100,"ผ่านเป้าหมาย",IF(D8&gt;=85,"ใกล้เคียงเป้าหมาย","ต่ำกว่าเป้าหมาย")))</f>
        <v/>
      </c>
    </row>
    <row r="9" ht="20" customHeight="1">
      <c r="A9" s="17" t="n">
        <v>5</v>
      </c>
      <c r="B9" s="18" t="n"/>
      <c r="C9" s="18" t="n"/>
      <c r="D9" s="18" t="n"/>
      <c r="E9" s="24">
        <f>IF(D9="","",IF(D9&gt;=100,"ผ่านเป้าหมาย",IF(D9&gt;=85,"ใกล้เคียงเป้าหมาย","ต่ำกว่าเป้าหมาย")))</f>
        <v/>
      </c>
    </row>
    <row r="10" ht="20" customHeight="1">
      <c r="A10" s="19" t="n">
        <v>6</v>
      </c>
      <c r="B10" s="18" t="n"/>
      <c r="C10" s="18" t="n"/>
      <c r="D10" s="18" t="n"/>
      <c r="E10" s="25">
        <f>IF(D10="","",IF(D10&gt;=100,"ผ่านเป้าหมาย",IF(D10&gt;=85,"ใกล้เคียงเป้าหมาย","ต่ำกว่าเป้าหมาย")))</f>
        <v/>
      </c>
    </row>
    <row r="11" ht="20" customHeight="1">
      <c r="A11" s="17" t="n">
        <v>7</v>
      </c>
      <c r="B11" s="18" t="n"/>
      <c r="C11" s="18" t="n"/>
      <c r="D11" s="18" t="n"/>
      <c r="E11" s="24">
        <f>IF(D11="","",IF(D11&gt;=100,"ผ่านเป้าหมาย",IF(D11&gt;=85,"ใกล้เคียงเป้าหมาย","ต่ำกว่าเป้าหมาย")))</f>
        <v/>
      </c>
    </row>
    <row r="12" ht="20" customHeight="1">
      <c r="A12" s="19" t="n">
        <v>8</v>
      </c>
      <c r="B12" s="18" t="n"/>
      <c r="C12" s="18" t="n"/>
      <c r="D12" s="18" t="n"/>
      <c r="E12" s="25">
        <f>IF(D12="","",IF(D12&gt;=100,"ผ่านเป้าหมาย",IF(D12&gt;=85,"ใกล้เคียงเป้าหมาย","ต่ำกว่าเป้าหมาย")))</f>
        <v/>
      </c>
    </row>
    <row r="13" ht="20" customHeight="1">
      <c r="A13" s="17" t="n">
        <v>9</v>
      </c>
      <c r="B13" s="18" t="n"/>
      <c r="C13" s="18" t="n"/>
      <c r="D13" s="18" t="n"/>
      <c r="E13" s="24">
        <f>IF(D13="","",IF(D13&gt;=100,"ผ่านเป้าหมาย",IF(D13&gt;=85,"ใกล้เคียงเป้าหมาย","ต่ำกว่าเป้าหมาย")))</f>
        <v/>
      </c>
    </row>
    <row r="14" ht="20" customHeight="1">
      <c r="A14" s="19" t="n">
        <v>10</v>
      </c>
      <c r="B14" s="18" t="n"/>
      <c r="C14" s="18" t="n"/>
      <c r="D14" s="18" t="n"/>
      <c r="E14" s="25">
        <f>IF(D14="","",IF(D14&gt;=100,"ผ่านเป้าหมาย",IF(D14&gt;=85,"ใกล้เคียงเป้าหมาย","ต่ำกว่าเป้าหมาย")))</f>
        <v/>
      </c>
    </row>
    <row r="15" ht="20" customHeight="1">
      <c r="A15" s="17" t="n">
        <v>11</v>
      </c>
      <c r="B15" s="18" t="n"/>
      <c r="C15" s="18" t="n"/>
      <c r="D15" s="18" t="n"/>
      <c r="E15" s="24">
        <f>IF(D15="","",IF(D15&gt;=100,"ผ่านเป้าหมาย",IF(D15&gt;=85,"ใกล้เคียงเป้าหมาย","ต่ำกว่าเป้าหมาย")))</f>
        <v/>
      </c>
    </row>
    <row r="16" ht="20" customHeight="1">
      <c r="A16" s="19" t="n">
        <v>12</v>
      </c>
      <c r="B16" s="18" t="n"/>
      <c r="C16" s="18" t="n"/>
      <c r="D16" s="18" t="n"/>
      <c r="E16" s="25">
        <f>IF(D16="","",IF(D16&gt;=100,"ผ่านเป้าหมาย",IF(D16&gt;=85,"ใกล้เคียงเป้าหมาย","ต่ำกว่าเป้าหมาย")))</f>
        <v/>
      </c>
    </row>
    <row r="17" ht="20" customHeight="1">
      <c r="A17" s="17" t="n">
        <v>13</v>
      </c>
      <c r="B17" s="18" t="n"/>
      <c r="C17" s="18" t="n"/>
      <c r="D17" s="18" t="n"/>
      <c r="E17" s="24">
        <f>IF(D17="","",IF(D17&gt;=100,"ผ่านเป้าหมาย",IF(D17&gt;=85,"ใกล้เคียงเป้าหมาย","ต่ำกว่าเป้าหมาย")))</f>
        <v/>
      </c>
    </row>
    <row r="18" ht="20" customHeight="1">
      <c r="A18" s="19" t="n">
        <v>14</v>
      </c>
      <c r="B18" s="18" t="n"/>
      <c r="C18" s="18" t="n"/>
      <c r="D18" s="18" t="n"/>
      <c r="E18" s="25">
        <f>IF(D18="","",IF(D18&gt;=100,"ผ่านเป้าหมาย",IF(D18&gt;=85,"ใกล้เคียงเป้าหมาย","ต่ำกว่าเป้าหมาย")))</f>
        <v/>
      </c>
    </row>
    <row r="19" ht="20" customHeight="1">
      <c r="A19" s="17" t="n">
        <v>15</v>
      </c>
      <c r="B19" s="18" t="n"/>
      <c r="C19" s="18" t="n"/>
      <c r="D19" s="18" t="n"/>
      <c r="E19" s="24">
        <f>IF(D19="","",IF(D19&gt;=100,"ผ่านเป้าหมาย",IF(D19&gt;=85,"ใกล้เคียงเป้าหมาย","ต่ำกว่าเป้าหมาย")))</f>
        <v/>
      </c>
    </row>
    <row r="20" ht="20" customHeight="1">
      <c r="A20" s="19" t="n">
        <v>16</v>
      </c>
      <c r="B20" s="18" t="n"/>
      <c r="C20" s="18" t="n"/>
      <c r="D20" s="18" t="n"/>
      <c r="E20" s="25">
        <f>IF(D20="","",IF(D20&gt;=100,"ผ่านเป้าหมาย",IF(D20&gt;=85,"ใกล้เคียงเป้าหมาย","ต่ำกว่าเป้าหมาย")))</f>
        <v/>
      </c>
    </row>
    <row r="21" ht="20" customHeight="1">
      <c r="A21" s="17" t="n">
        <v>17</v>
      </c>
      <c r="B21" s="18" t="n"/>
      <c r="C21" s="18" t="n"/>
      <c r="D21" s="18" t="n"/>
      <c r="E21" s="24">
        <f>IF(D21="","",IF(D21&gt;=100,"ผ่านเป้าหมาย",IF(D21&gt;=85,"ใกล้เคียงเป้าหมาย","ต่ำกว่าเป้าหมาย")))</f>
        <v/>
      </c>
    </row>
    <row r="22" ht="20" customHeight="1">
      <c r="A22" s="19" t="n">
        <v>18</v>
      </c>
      <c r="B22" s="18" t="n"/>
      <c r="C22" s="18" t="n"/>
      <c r="D22" s="18" t="n"/>
      <c r="E22" s="25">
        <f>IF(D22="","",IF(D22&gt;=100,"ผ่านเป้าหมาย",IF(D22&gt;=85,"ใกล้เคียงเป้าหมาย","ต่ำกว่าเป้าหมาย")))</f>
        <v/>
      </c>
    </row>
    <row r="23" ht="20" customHeight="1">
      <c r="A23" s="17" t="n">
        <v>19</v>
      </c>
      <c r="B23" s="18" t="n"/>
      <c r="C23" s="18" t="n"/>
      <c r="D23" s="18" t="n"/>
      <c r="E23" s="24">
        <f>IF(D23="","",IF(D23&gt;=100,"ผ่านเป้าหมาย",IF(D23&gt;=85,"ใกล้เคียงเป้าหมาย","ต่ำกว่าเป้าหมาย")))</f>
        <v/>
      </c>
    </row>
    <row r="24" ht="20" customHeight="1">
      <c r="A24" s="19" t="n">
        <v>20</v>
      </c>
      <c r="B24" s="18" t="n"/>
      <c r="C24" s="18" t="n"/>
      <c r="D24" s="18" t="n"/>
      <c r="E24" s="25">
        <f>IF(D24="","",IF(D24&gt;=100,"ผ่านเป้าหมาย",IF(D24&gt;=85,"ใกล้เคียงเป้าหมาย","ต่ำกว่าเป้าหมาย")))</f>
        <v/>
      </c>
    </row>
    <row r="25" ht="26" customHeight="1">
      <c r="A25" s="3" t="inlineStr">
        <is>
          <t>คะแนนเฉลี่ยของฝ่าย</t>
        </is>
      </c>
      <c r="D25" s="23">
        <f>IFERROR(ROUND(AVERAGE(D5:D24),1),"")</f>
        <v/>
      </c>
    </row>
    <row r="27">
      <c r="A27" s="20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25:C25"/>
    <mergeCell ref="A2:H2"/>
    <mergeCell ref="A1:H1"/>
    <mergeCell ref="A27:E27"/>
    <mergeCell ref="A3:E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6" customWidth="1" min="8" max="8"/>
  </cols>
  <sheetData>
    <row r="1" ht="36" customHeight="1">
      <c r="A1" s="13" t="inlineStr">
        <is>
          <t>KPI Weighting Calculator</t>
        </is>
      </c>
    </row>
    <row r="2" ht="22" customHeight="1">
      <c r="A2" s="14" t="inlineStr">
        <is>
          <t>Triple I HR Consulting | กรอกช่องสีเหลือง</t>
        </is>
      </c>
    </row>
    <row r="3" ht="20" customHeight="1">
      <c r="A3" s="15" t="inlineStr">
        <is>
          <t>น้ำหนักรวม (คอลัมน์ D) ต้องเท่ากับ 100% เสมอ ระบบจะแจ้งเตือนอัตโนมัติที่แถวสรุป</t>
        </is>
      </c>
    </row>
    <row r="4" ht="28" customHeight="1">
      <c r="A4" s="16" t="inlineStr">
        <is>
          <t>#</t>
        </is>
      </c>
      <c r="B4" s="16" t="inlineStr">
        <is>
          <t>KPI</t>
        </is>
      </c>
      <c r="C4" s="16" t="inlineStr">
        <is>
          <t>ประเภท</t>
        </is>
      </c>
      <c r="D4" s="16" t="inlineStr">
        <is>
          <t>น้ำหนัก (%)</t>
        </is>
      </c>
      <c r="E4" s="16" t="inlineStr">
        <is>
          <t>เป้าหมาย</t>
        </is>
      </c>
      <c r="F4" s="16" t="inlineStr">
        <is>
          <t>ผลงานจริง</t>
        </is>
      </c>
      <c r="G4" s="16" t="inlineStr">
        <is>
          <t>% Achievement</t>
        </is>
      </c>
      <c r="H4" s="16" t="inlineStr">
        <is>
          <t>คะแนนถ่วงน้ำหนัก</t>
        </is>
      </c>
    </row>
    <row r="5" ht="20" customHeight="1">
      <c r="A5" s="17" t="n">
        <v>1</v>
      </c>
      <c r="B5" s="18" t="n"/>
      <c r="C5" s="18" t="n"/>
      <c r="D5" s="18" t="n"/>
      <c r="E5" s="18" t="n"/>
      <c r="F5" s="18" t="n"/>
      <c r="G5" s="21">
        <f>IF(AND(E5&lt;&gt;"",E5&lt;&gt;0,F5&lt;&gt;""),ROUND(F5/E5*100,1),"")</f>
        <v/>
      </c>
      <c r="H5" s="21">
        <f>IF(AND(D5&lt;&gt;"",G5&lt;&gt;""),ROUND(D5*G5/100,1),"")</f>
        <v/>
      </c>
    </row>
    <row r="6" ht="20" customHeight="1">
      <c r="A6" s="19" t="n">
        <v>2</v>
      </c>
      <c r="B6" s="18" t="n"/>
      <c r="C6" s="18" t="n"/>
      <c r="D6" s="18" t="n"/>
      <c r="E6" s="18" t="n"/>
      <c r="F6" s="18" t="n"/>
      <c r="G6" s="22">
        <f>IF(AND(E6&lt;&gt;"",E6&lt;&gt;0,F6&lt;&gt;""),ROUND(F6/E6*100,1),"")</f>
        <v/>
      </c>
      <c r="H6" s="22">
        <f>IF(AND(D6&lt;&gt;"",G6&lt;&gt;""),ROUND(D6*G6/100,1),"")</f>
        <v/>
      </c>
    </row>
    <row r="7" ht="20" customHeight="1">
      <c r="A7" s="17" t="n">
        <v>3</v>
      </c>
      <c r="B7" s="18" t="n"/>
      <c r="C7" s="18" t="n"/>
      <c r="D7" s="18" t="n"/>
      <c r="E7" s="18" t="n"/>
      <c r="F7" s="18" t="n"/>
      <c r="G7" s="21">
        <f>IF(AND(E7&lt;&gt;"",E7&lt;&gt;0,F7&lt;&gt;""),ROUND(F7/E7*100,1),"")</f>
        <v/>
      </c>
      <c r="H7" s="21">
        <f>IF(AND(D7&lt;&gt;"",G7&lt;&gt;""),ROUND(D7*G7/100,1),"")</f>
        <v/>
      </c>
    </row>
    <row r="8" ht="20" customHeight="1">
      <c r="A8" s="19" t="n">
        <v>4</v>
      </c>
      <c r="B8" s="18" t="n"/>
      <c r="C8" s="18" t="n"/>
      <c r="D8" s="18" t="n"/>
      <c r="E8" s="18" t="n"/>
      <c r="F8" s="18" t="n"/>
      <c r="G8" s="22">
        <f>IF(AND(E8&lt;&gt;"",E8&lt;&gt;0,F8&lt;&gt;""),ROUND(F8/E8*100,1),"")</f>
        <v/>
      </c>
      <c r="H8" s="22">
        <f>IF(AND(D8&lt;&gt;"",G8&lt;&gt;""),ROUND(D8*G8/100,1),"")</f>
        <v/>
      </c>
    </row>
    <row r="9" ht="20" customHeight="1">
      <c r="A9" s="17" t="n">
        <v>5</v>
      </c>
      <c r="B9" s="18" t="n"/>
      <c r="C9" s="18" t="n"/>
      <c r="D9" s="18" t="n"/>
      <c r="E9" s="18" t="n"/>
      <c r="F9" s="18" t="n"/>
      <c r="G9" s="21">
        <f>IF(AND(E9&lt;&gt;"",E9&lt;&gt;0,F9&lt;&gt;""),ROUND(F9/E9*100,1),"")</f>
        <v/>
      </c>
      <c r="H9" s="21">
        <f>IF(AND(D9&lt;&gt;"",G9&lt;&gt;""),ROUND(D9*G9/100,1),"")</f>
        <v/>
      </c>
    </row>
    <row r="10" ht="20" customHeight="1">
      <c r="A10" s="19" t="n">
        <v>6</v>
      </c>
      <c r="B10" s="18" t="n"/>
      <c r="C10" s="18" t="n"/>
      <c r="D10" s="18" t="n"/>
      <c r="E10" s="18" t="n"/>
      <c r="F10" s="18" t="n"/>
      <c r="G10" s="22">
        <f>IF(AND(E10&lt;&gt;"",E10&lt;&gt;0,F10&lt;&gt;""),ROUND(F10/E10*100,1),"")</f>
        <v/>
      </c>
      <c r="H10" s="22">
        <f>IF(AND(D10&lt;&gt;"",G10&lt;&gt;""),ROUND(D10*G10/100,1),"")</f>
        <v/>
      </c>
    </row>
    <row r="11" ht="20" customHeight="1">
      <c r="A11" s="17" t="n">
        <v>7</v>
      </c>
      <c r="B11" s="18" t="n"/>
      <c r="C11" s="18" t="n"/>
      <c r="D11" s="18" t="n"/>
      <c r="E11" s="18" t="n"/>
      <c r="F11" s="18" t="n"/>
      <c r="G11" s="21">
        <f>IF(AND(E11&lt;&gt;"",E11&lt;&gt;0,F11&lt;&gt;""),ROUND(F11/E11*100,1),"")</f>
        <v/>
      </c>
      <c r="H11" s="21">
        <f>IF(AND(D11&lt;&gt;"",G11&lt;&gt;""),ROUND(D11*G11/100,1),"")</f>
        <v/>
      </c>
    </row>
    <row r="12" ht="20" customHeight="1">
      <c r="A12" s="19" t="n">
        <v>8</v>
      </c>
      <c r="B12" s="18" t="n"/>
      <c r="C12" s="18" t="n"/>
      <c r="D12" s="18" t="n"/>
      <c r="E12" s="18" t="n"/>
      <c r="F12" s="18" t="n"/>
      <c r="G12" s="22">
        <f>IF(AND(E12&lt;&gt;"",E12&lt;&gt;0,F12&lt;&gt;""),ROUND(F12/E12*100,1),"")</f>
        <v/>
      </c>
      <c r="H12" s="22">
        <f>IF(AND(D12&lt;&gt;"",G12&lt;&gt;""),ROUND(D12*G12/100,1),"")</f>
        <v/>
      </c>
    </row>
    <row r="13" ht="20" customHeight="1">
      <c r="A13" s="17" t="n">
        <v>9</v>
      </c>
      <c r="B13" s="18" t="n"/>
      <c r="C13" s="18" t="n"/>
      <c r="D13" s="18" t="n"/>
      <c r="E13" s="18" t="n"/>
      <c r="F13" s="18" t="n"/>
      <c r="G13" s="21">
        <f>IF(AND(E13&lt;&gt;"",E13&lt;&gt;0,F13&lt;&gt;""),ROUND(F13/E13*100,1),"")</f>
        <v/>
      </c>
      <c r="H13" s="21">
        <f>IF(AND(D13&lt;&gt;"",G13&lt;&gt;""),ROUND(D13*G13/100,1),"")</f>
        <v/>
      </c>
    </row>
    <row r="14" ht="20" customHeight="1">
      <c r="A14" s="19" t="n">
        <v>10</v>
      </c>
      <c r="B14" s="18" t="n"/>
      <c r="C14" s="18" t="n"/>
      <c r="D14" s="18" t="n"/>
      <c r="E14" s="18" t="n"/>
      <c r="F14" s="18" t="n"/>
      <c r="G14" s="22">
        <f>IF(AND(E14&lt;&gt;"",E14&lt;&gt;0,F14&lt;&gt;""),ROUND(F14/E14*100,1),"")</f>
        <v/>
      </c>
      <c r="H14" s="22">
        <f>IF(AND(D14&lt;&gt;"",G14&lt;&gt;""),ROUND(D14*G14/100,1),"")</f>
        <v/>
      </c>
    </row>
    <row r="15" ht="20" customHeight="1">
      <c r="A15" s="17" t="n">
        <v>11</v>
      </c>
      <c r="B15" s="18" t="n"/>
      <c r="C15" s="18" t="n"/>
      <c r="D15" s="18" t="n"/>
      <c r="E15" s="18" t="n"/>
      <c r="F15" s="18" t="n"/>
      <c r="G15" s="21">
        <f>IF(AND(E15&lt;&gt;"",E15&lt;&gt;0,F15&lt;&gt;""),ROUND(F15/E15*100,1),"")</f>
        <v/>
      </c>
      <c r="H15" s="21">
        <f>IF(AND(D15&lt;&gt;"",G15&lt;&gt;""),ROUND(D15*G15/100,1),"")</f>
        <v/>
      </c>
    </row>
    <row r="16" ht="20" customHeight="1">
      <c r="A16" s="19" t="n">
        <v>12</v>
      </c>
      <c r="B16" s="18" t="n"/>
      <c r="C16" s="18" t="n"/>
      <c r="D16" s="18" t="n"/>
      <c r="E16" s="18" t="n"/>
      <c r="F16" s="18" t="n"/>
      <c r="G16" s="22">
        <f>IF(AND(E16&lt;&gt;"",E16&lt;&gt;0,F16&lt;&gt;""),ROUND(F16/E16*100,1),"")</f>
        <v/>
      </c>
      <c r="H16" s="22">
        <f>IF(AND(D16&lt;&gt;"",G16&lt;&gt;""),ROUND(D16*G16/100,1),"")</f>
        <v/>
      </c>
    </row>
    <row r="17" ht="20" customHeight="1">
      <c r="A17" s="17" t="n">
        <v>13</v>
      </c>
      <c r="B17" s="18" t="n"/>
      <c r="C17" s="18" t="n"/>
      <c r="D17" s="18" t="n"/>
      <c r="E17" s="18" t="n"/>
      <c r="F17" s="18" t="n"/>
      <c r="G17" s="21">
        <f>IF(AND(E17&lt;&gt;"",E17&lt;&gt;0,F17&lt;&gt;""),ROUND(F17/E17*100,1),"")</f>
        <v/>
      </c>
      <c r="H17" s="21">
        <f>IF(AND(D17&lt;&gt;"",G17&lt;&gt;""),ROUND(D17*G17/100,1),"")</f>
        <v/>
      </c>
    </row>
    <row r="18" ht="20" customHeight="1">
      <c r="A18" s="19" t="n">
        <v>14</v>
      </c>
      <c r="B18" s="18" t="n"/>
      <c r="C18" s="18" t="n"/>
      <c r="D18" s="18" t="n"/>
      <c r="E18" s="18" t="n"/>
      <c r="F18" s="18" t="n"/>
      <c r="G18" s="22">
        <f>IF(AND(E18&lt;&gt;"",E18&lt;&gt;0,F18&lt;&gt;""),ROUND(F18/E18*100,1),"")</f>
        <v/>
      </c>
      <c r="H18" s="22">
        <f>IF(AND(D18&lt;&gt;"",G18&lt;&gt;""),ROUND(D18*G18/100,1),"")</f>
        <v/>
      </c>
    </row>
    <row r="19" ht="20" customHeight="1">
      <c r="A19" s="17" t="n">
        <v>15</v>
      </c>
      <c r="B19" s="18" t="n"/>
      <c r="C19" s="18" t="n"/>
      <c r="D19" s="18" t="n"/>
      <c r="E19" s="18" t="n"/>
      <c r="F19" s="18" t="n"/>
      <c r="G19" s="21">
        <f>IF(AND(E19&lt;&gt;"",E19&lt;&gt;0,F19&lt;&gt;""),ROUND(F19/E19*100,1),"")</f>
        <v/>
      </c>
      <c r="H19" s="21">
        <f>IF(AND(D19&lt;&gt;"",G19&lt;&gt;""),ROUND(D19*G19/100,1),"")</f>
        <v/>
      </c>
    </row>
    <row r="20" ht="26" customHeight="1">
      <c r="A20" s="3" t="inlineStr">
        <is>
          <t>น้ำหนักรวม / ตรวจสอบ / คะแนนรวม</t>
        </is>
      </c>
      <c r="D20" s="23">
        <f>SUM(D5:D19)</f>
        <v/>
      </c>
      <c r="G20" s="26">
        <f>IF(SUM(D5:D19)=100,"น้ำหนักผ่าน 100%","ตรวจสอบน้ำหนัก")</f>
        <v/>
      </c>
      <c r="H20" s="23">
        <f>SUM(H5:H19)</f>
        <v/>
      </c>
    </row>
    <row r="22">
      <c r="A22" s="20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3:H3"/>
    <mergeCell ref="A2:H2"/>
    <mergeCell ref="A1:H1"/>
    <mergeCell ref="A20:C20"/>
    <mergeCell ref="A22:H2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16" customWidth="1" min="3" max="3"/>
  </cols>
  <sheetData>
    <row r="1" ht="36" customHeight="1">
      <c r="A1" s="13" t="inlineStr">
        <is>
          <t>ตัวอย่างการถ่วงน้ำหนักตามระดับตำแหน่ง</t>
        </is>
      </c>
    </row>
    <row r="2" ht="22" customHeight="1">
      <c r="A2" s="14" t="inlineStr">
        <is>
          <t>ใช้เป็นแนวทาง ปรับตามบริบทองค์กรได้</t>
        </is>
      </c>
    </row>
    <row r="3" ht="28" customHeight="1">
      <c r="A3" s="16" t="inlineStr">
        <is>
          <t>ระดับตำแหน่ง</t>
        </is>
      </c>
      <c r="B3" s="16" t="inlineStr">
        <is>
          <t>ประเภทตัวชี้วัด</t>
        </is>
      </c>
      <c r="C3" s="16" t="inlineStr">
        <is>
          <t>น้ำหนักที่แนะนำ</t>
        </is>
      </c>
    </row>
    <row r="4" ht="20" customHeight="1">
      <c r="A4" s="17" t="inlineStr">
        <is>
          <t>ระดับปฏิบัติการ</t>
        </is>
      </c>
      <c r="B4" s="17" t="inlineStr">
        <is>
          <t>ผลลัพธ์งาน (Output/Quality)</t>
        </is>
      </c>
      <c r="C4" s="17" t="inlineStr">
        <is>
          <t>60-70%</t>
        </is>
      </c>
    </row>
    <row r="5" ht="20" customHeight="1">
      <c r="A5" s="19" t="inlineStr">
        <is>
          <t>ระดับปฏิบัติการ</t>
        </is>
      </c>
      <c r="B5" s="19" t="inlineStr">
        <is>
          <t>กระบวนการ/พฤติกรรมการทำงาน</t>
        </is>
      </c>
      <c r="C5" s="19" t="inlineStr">
        <is>
          <t>30-40%</t>
        </is>
      </c>
    </row>
    <row r="6" ht="20" customHeight="1">
      <c r="A6" s="17" t="inlineStr">
        <is>
          <t>ระดับหัวหน้างาน/ผู้จัดการ</t>
        </is>
      </c>
      <c r="B6" s="17" t="inlineStr">
        <is>
          <t>ผลลัพธ์ทีม/ฝ่าย</t>
        </is>
      </c>
      <c r="C6" s="17" t="inlineStr">
        <is>
          <t>50-60%</t>
        </is>
      </c>
    </row>
    <row r="7" ht="20" customHeight="1">
      <c r="A7" s="19" t="inlineStr">
        <is>
          <t>ระดับหัวหน้างาน/ผู้จัดการ</t>
        </is>
      </c>
      <c r="B7" s="19" t="inlineStr">
        <is>
          <t>การบริหารทีมและกระบวนการ</t>
        </is>
      </c>
      <c r="C7" s="19" t="inlineStr">
        <is>
          <t>40-50%</t>
        </is>
      </c>
    </row>
    <row r="8" ht="20" customHeight="1">
      <c r="A8" s="17" t="inlineStr">
        <is>
          <t>ระดับผู้บริหาร</t>
        </is>
      </c>
      <c r="B8" s="17" t="inlineStr">
        <is>
          <t>ผลลัพธ์ระดับองค์กร/กลยุทธ์</t>
        </is>
      </c>
      <c r="C8" s="17" t="inlineStr">
        <is>
          <t>70-80%</t>
        </is>
      </c>
    </row>
    <row r="9" ht="20" customHeight="1">
      <c r="A9" s="19" t="inlineStr">
        <is>
          <t>ระดับผู้บริหาร</t>
        </is>
      </c>
      <c r="B9" s="19" t="inlineStr">
        <is>
          <t>ภาวะผู้นำและการพัฒนาองค์กร</t>
        </is>
      </c>
      <c r="C9" s="19" t="inlineStr">
        <is>
          <t>20-30%</t>
        </is>
      </c>
    </row>
    <row r="11">
      <c r="A11" s="20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11:C11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2026-07-05T01:57:43Z</dcterms:created>
  <dcterms:modified xmlns:dcterms="http://purl.org/dc/terms/" xmlns:xsi="http://www.w3.org/2001/XMLSchema-instance" xsi:type="dcterms:W3CDTF">2026-07-05T01:57:43Z</dcterms:modified>
</cp:coreProperties>
</file>